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H28" i="1"/>
  <c r="H24" i="1" l="1"/>
  <c r="H57" i="1"/>
  <c r="H31" i="1"/>
  <c r="H18" i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<sst xmlns="http://schemas.openxmlformats.org/spreadsheetml/2006/main" count="66" uniqueCount="41">
  <si>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</si>
  <si>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</si>
  <si>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</si>
  <si>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</si>
  <si>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</si>
  <si>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</si>
  <si>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</si>
  <si>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</si>
  <si>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</si>
  <si>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</si>
  <si>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</si>
  <si>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</si>
  <si>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</si>
  <si>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</si>
  <si>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</si>
  <si>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</si>
  <si>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</si>
  <si>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</si>
  <si>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</si>
  <si>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</si>
  <si>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</si>
  <si>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</si>
  <si>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</si>
  <si>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</si>
  <si>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</si>
  <si>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</si>
  <si>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</si>
  <si>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</si>
  <si>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</si>
  <si>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08.04.2022.godine Dom zdravlja Požarevac je izvršio plaćanje prema dobavljačima: </t>
  </si>
  <si>
    <t>Primljena i neutrošena participacija od 08.04.2022.</t>
  </si>
  <si>
    <t xml:space="preserve">Primljena i neutrošena participacija od 08.04.2022. </t>
  </si>
  <si>
    <t>Dana: 08.04.2022.</t>
  </si>
  <si>
    <t>Sinofarm</t>
  </si>
  <si>
    <t>Yunycom</t>
  </si>
  <si>
    <t>Flora komerc</t>
  </si>
  <si>
    <t>IF2021-17795</t>
  </si>
  <si>
    <t>IF2021-17796</t>
  </si>
  <si>
    <t>01/210121467</t>
  </si>
  <si>
    <t>10347/21</t>
  </si>
  <si>
    <t>UKUPNO 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</si>
</sst>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50" zoomScaleNormal="100" workbookViewId="0">
      <selection activeCell="B69" sqref="B69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44659</v>
      </c>
      <c r="H12" s="14">
        <v>4585754.8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44659</v>
      </c>
      <c r="H13" s="2">
        <f>H14+H29-H37-H50</f>
        <v>3473996.0299999989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44659</v>
      </c>
      <c r="H14" s="3">
        <f>SUM(H15:H28)</f>
        <v>3440654.209999999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1720000-4444.44+1720000-1247424.84-2368.42+150000-383129.78+1245000-818554.52+818554.96-1297394.48-18666.62-2500-18900+0.05+1245000-1381951.11</f>
        <v>1723220.7999999991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147789.1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1184208.33-964202.43-13980+1184208.33</f>
        <v>1390234.23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</f>
        <v>179410.08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44659</v>
      </c>
      <c r="H29" s="3">
        <f>H30+H31+H32+H33+H35+H36+H34</f>
        <v>192524.91999999998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110000+110000-123880.54+153083.33-138509.66+153083.33-142511.87</f>
        <v>121264.58999999997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v>17177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44659</v>
      </c>
      <c r="H37" s="4">
        <f>SUM(H38:H49)</f>
        <v>159183.1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147789.1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11394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44659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44659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-0.3-18338.8</f>
        <v>1111758.7699999991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4585754.799999998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33</v>
      </c>
      <c r="C63" s="52">
        <v>44543.5</v>
      </c>
      <c r="D63" s="52" t="s">
        <v>36</v>
      </c>
    </row>
    <row r="64" spans="2:12" x14ac:dyDescent="0.25">
      <c r="B64" s="51" t="s">
        <v>33</v>
      </c>
      <c r="C64" s="52">
        <v>4488</v>
      </c>
      <c r="D64" s="52" t="s">
        <v>37</v>
      </c>
    </row>
    <row r="65" spans="2:4" x14ac:dyDescent="0.25">
      <c r="B65" s="51" t="s">
        <v>34</v>
      </c>
      <c r="C65" s="52">
        <v>39900</v>
      </c>
      <c r="D65" s="52" t="s">
        <v>38</v>
      </c>
    </row>
    <row r="66" spans="2:4" x14ac:dyDescent="0.25">
      <c r="B66" s="51" t="s">
        <v>35</v>
      </c>
      <c r="C66" s="52">
        <v>58857.599999999999</v>
      </c>
      <c r="D66" s="53" t="s">
        <v>39</v>
      </c>
    </row>
    <row r="67" spans="2:4" x14ac:dyDescent="0.25">
      <c r="B67" s="55" t="s">
        <v>40</v>
      </c>
      <c r="C67" s="54">
        <f>SUM(C63:C66)</f>
        <v>147789.1</v>
      </c>
      <c r="D67" s="53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2022-04-11T08:14:44Z</dcterms:modified>
  <cp:category/>
  <cp:contentStatus/>
</cp:coreProperties>
</file>